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tasa.butorovic\Desktop\NABAVKA 2024\56. ODRŽAVANJE AUTOPRAONICA\"/>
    </mc:Choice>
  </mc:AlternateContent>
  <xr:revisionPtr revIDLastSave="0" documentId="13_ncr:1_{C381303B-6B7B-4322-BB94-3E964286E4BA}" xr6:coauthVersionLast="36" xr6:coauthVersionMax="36" xr10:uidLastSave="{00000000-0000-0000-0000-000000000000}"/>
  <bookViews>
    <workbookView xWindow="120" yWindow="120" windowWidth="20730" windowHeight="11760" xr2:uid="{00000000-000D-0000-FFFF-FFFF00000000}"/>
  </bookViews>
  <sheets>
    <sheet name="Sheet1" sheetId="1" r:id="rId1"/>
  </sheets>
  <definedNames>
    <definedName name="_xlnm.Print_Area" localSheetId="0">Sheet1!$A$1:$H$143</definedName>
  </definedNames>
  <calcPr calcId="191029"/>
</workbook>
</file>

<file path=xl/calcChain.xml><?xml version="1.0" encoding="utf-8"?>
<calcChain xmlns="http://schemas.openxmlformats.org/spreadsheetml/2006/main">
  <c r="F18" i="1" l="1"/>
  <c r="F62" i="1" l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61" i="1"/>
  <c r="F122" i="1" l="1"/>
  <c r="F129" i="1"/>
  <c r="H129" i="1" s="1"/>
  <c r="F130" i="1"/>
  <c r="H130" i="1" s="1"/>
  <c r="F131" i="1"/>
  <c r="H131" i="1" s="1"/>
  <c r="F132" i="1"/>
  <c r="H132" i="1" s="1"/>
  <c r="F133" i="1"/>
  <c r="H133" i="1" s="1"/>
  <c r="F134" i="1"/>
  <c r="H134" i="1" s="1"/>
  <c r="F12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H128" i="1" l="1"/>
  <c r="H135" i="1" s="1"/>
  <c r="F135" i="1"/>
  <c r="E138" i="1" s="1"/>
</calcChain>
</file>

<file path=xl/sharedStrings.xml><?xml version="1.0" encoding="utf-8"?>
<sst xmlns="http://schemas.openxmlformats.org/spreadsheetml/2006/main" count="296" uniqueCount="177">
  <si>
    <t>Red.br.</t>
  </si>
  <si>
    <t>Naziv artikla</t>
  </si>
  <si>
    <t>Jed. mjere</t>
  </si>
  <si>
    <t>1.</t>
  </si>
  <si>
    <t>Pojačalo fotoćelije MOFR</t>
  </si>
  <si>
    <t>kom.</t>
  </si>
  <si>
    <t>2.</t>
  </si>
  <si>
    <t>Fotoćelija MOFR</t>
  </si>
  <si>
    <t>3.</t>
  </si>
  <si>
    <t>Fotoćelija MOFT</t>
  </si>
  <si>
    <t>4.</t>
  </si>
  <si>
    <t>Pojačalo fotoćelije TELCO 24V</t>
  </si>
  <si>
    <t>5.</t>
  </si>
  <si>
    <t>Fotoćelija TELCO Prijemnik</t>
  </si>
  <si>
    <t>6.</t>
  </si>
  <si>
    <t>Fotoćelija TELCO Predajnik</t>
  </si>
  <si>
    <t>7.</t>
  </si>
  <si>
    <t>Induktivni senzor  M12mm</t>
  </si>
  <si>
    <t>8.</t>
  </si>
  <si>
    <t>Induktivni senzor  M18mm</t>
  </si>
  <si>
    <t>9.</t>
  </si>
  <si>
    <t>Induktivni senzor  M30mm</t>
  </si>
  <si>
    <t>10.</t>
  </si>
  <si>
    <t>Zupčasti remen</t>
  </si>
  <si>
    <t>met.</t>
  </si>
  <si>
    <t>11.</t>
  </si>
  <si>
    <t>Rolo kotač remena</t>
  </si>
  <si>
    <t>12.</t>
  </si>
  <si>
    <t>Kotač pomicanja stroja (s mot.)</t>
  </si>
  <si>
    <t>13.</t>
  </si>
  <si>
    <t>Reduktor pomicanja stroja</t>
  </si>
  <si>
    <t>14.</t>
  </si>
  <si>
    <t>Motor pomicanja stroja</t>
  </si>
  <si>
    <t>15.</t>
  </si>
  <si>
    <t>Motor vrtnje četke</t>
  </si>
  <si>
    <t>16.</t>
  </si>
  <si>
    <t>Motor-reduktor pomicanja vert.četke 230/400V</t>
  </si>
  <si>
    <t>17.</t>
  </si>
  <si>
    <t>Elektro ventil zraka 3/2 - 24V CC</t>
  </si>
  <si>
    <t>18.</t>
  </si>
  <si>
    <t>19.</t>
  </si>
  <si>
    <t>Elektro ventil vode 1/2" 2/2 - 24V CC</t>
  </si>
  <si>
    <t>20.</t>
  </si>
  <si>
    <t>Ventil vode 1/2" F-F</t>
  </si>
  <si>
    <t>21.</t>
  </si>
  <si>
    <t>Pneumatska dozirna pumpa 3 L/H</t>
  </si>
  <si>
    <t>22.</t>
  </si>
  <si>
    <t>Hidraulični cilindar ventilatora D25X840</t>
  </si>
  <si>
    <t>23.</t>
  </si>
  <si>
    <t>Hidraulični cilindar horizontalne četke D25X940</t>
  </si>
  <si>
    <t>24.</t>
  </si>
  <si>
    <t>Regulator protoka hidrauličkog ulja</t>
  </si>
  <si>
    <t>25.</t>
  </si>
  <si>
    <t>Tipkovnica display upravljačkog pulta D100V1.2</t>
  </si>
  <si>
    <t>26.</t>
  </si>
  <si>
    <t>Tipkovnica display upravljačkog pulta D099V1.1</t>
  </si>
  <si>
    <t>27.</t>
  </si>
  <si>
    <t>Elektronika COD- Terminala</t>
  </si>
  <si>
    <t>28.</t>
  </si>
  <si>
    <t>Converter frec. 1x230V  0,75KW</t>
  </si>
  <si>
    <t>29.</t>
  </si>
  <si>
    <t>Transductor 400V  3 Mot  CG</t>
  </si>
  <si>
    <t>30.</t>
  </si>
  <si>
    <t>Emergecy STOP</t>
  </si>
  <si>
    <t>31.</t>
  </si>
  <si>
    <t>LED crvena</t>
  </si>
  <si>
    <t>32.</t>
  </si>
  <si>
    <t>LED žuta</t>
  </si>
  <si>
    <t>33.</t>
  </si>
  <si>
    <t>LED zelena</t>
  </si>
  <si>
    <t>34.</t>
  </si>
  <si>
    <t>Elektro ventil zraka 1/8" 4/2  24V CC</t>
  </si>
  <si>
    <t>35.</t>
  </si>
  <si>
    <t>Motor   3.8KW  3000o/min   230/400 V</t>
  </si>
  <si>
    <t>36.</t>
  </si>
  <si>
    <t>Štitnik ventilatora</t>
  </si>
  <si>
    <t>37.</t>
  </si>
  <si>
    <t>Pojačalo fotoćelija  4CH  24V  CC-E</t>
  </si>
  <si>
    <t>38.</t>
  </si>
  <si>
    <t>Kontaktor hidraulične pumpe</t>
  </si>
  <si>
    <t>39.</t>
  </si>
  <si>
    <t>Kontaktor 24V  CC  12A  1NC</t>
  </si>
  <si>
    <t>40.</t>
  </si>
  <si>
    <t>Transformator  24V  250VA</t>
  </si>
  <si>
    <t>41.</t>
  </si>
  <si>
    <t>Trafo  1x230V/24V  6.2A</t>
  </si>
  <si>
    <t>42.</t>
  </si>
  <si>
    <t>Regulacioni ventil zraka</t>
  </si>
  <si>
    <t>količina</t>
  </si>
  <si>
    <t>ISTOBAL</t>
  </si>
  <si>
    <t>AUTOMATSKE AUTOPRAONICE "ROOL OVER"</t>
  </si>
  <si>
    <t>Mlaznica 1/4"</t>
  </si>
  <si>
    <t>Pištolj za pranje 1/4" - 3/8"</t>
  </si>
  <si>
    <t>Cijev pištolja 700mm</t>
  </si>
  <si>
    <t>Okretni zglob ruke 90°</t>
  </si>
  <si>
    <t>Okretni zglob crijeva</t>
  </si>
  <si>
    <t>Visokotlačni ventil</t>
  </si>
  <si>
    <t>Ventil vode 1/2"</t>
  </si>
  <si>
    <t>SAMOUSLUŽNE AUTOPRAONICE "JET WASH"</t>
  </si>
  <si>
    <t>ukupno</t>
  </si>
  <si>
    <t>jed. cijena</t>
  </si>
  <si>
    <t>Rezervni dijelovi za ISTOBAL MWash 2</t>
  </si>
  <si>
    <t>DODATNI ELEKTROVENTIL 3/2</t>
  </si>
  <si>
    <t>DODATNI ELEKTROVENTIL 5/2</t>
  </si>
  <si>
    <t>DODATNI DUPLI ELEKTROVENTIL 3/2</t>
  </si>
  <si>
    <t>ANALOGNA BAZA</t>
  </si>
  <si>
    <t>DIGITALNA BAZA ET 200 PN</t>
  </si>
  <si>
    <t>EV ZAVOJNICA. 1/2" 2/2-24V DC</t>
  </si>
  <si>
    <t>DOZIRNA PUMPA PNEUMATSKA EPDM 3L/H</t>
  </si>
  <si>
    <t>DOZIRNA PUMPA PNEUMATSKA EPDM 6L/H</t>
  </si>
  <si>
    <t>PNEUMATSKA DOZIRNA PUMPA 3 L/h</t>
  </si>
  <si>
    <t>MLAZNICA 1/4 PVDF 3-19,6 - 90º</t>
  </si>
  <si>
    <t>MLAZNICA 1/4 PVDF 3- 5 85-90º</t>
  </si>
  <si>
    <t>MLAZNICA 1/8 MESING 3-5,9-65º</t>
  </si>
  <si>
    <t>ROTACIJSKE MLAZNICE 1/4''80-6-1-20</t>
  </si>
  <si>
    <t>MLAZNICA 1/4 MRLJAL 60-5 28-45?</t>
  </si>
  <si>
    <t>NISKI MLAZNICE 8L/H</t>
  </si>
  <si>
    <t>MLAZNICA 1/8 MESING 3-7,9-65º</t>
  </si>
  <si>
    <t>MLAZNICA ZA RASPRŠIVANJE KEMIKALIJA ZA PJENJENJE NA KOTAČIĆIMA</t>
  </si>
  <si>
    <t>PRIKLJUČAK ELEKTROVAL. TIP A 28MM</t>
  </si>
  <si>
    <t>FREKV. PRETVARAČ 1X230V 0,75KW</t>
  </si>
  <si>
    <t>FREKV. PRETVARAČ 1X230V 1,1KW</t>
  </si>
  <si>
    <t>ZUBNI REMEN T10X25 3400MM</t>
  </si>
  <si>
    <t>REMEN RAVNI 25X2.5X2/2730</t>
  </si>
  <si>
    <t>REMEN RAVNI 25X2.5X2/5010</t>
  </si>
  <si>
    <t>REMEN RAVNI 25X2.5X2/5210</t>
  </si>
  <si>
    <t>ISPIRANJE INDUKTIVNI DETEKTOR D18-3H-10M</t>
  </si>
  <si>
    <t>INDUKTIVNI DETEKTOR D18-3H-5M E</t>
  </si>
  <si>
    <t>INDUKTIVNI DETEKTOR D30-3H- 5M</t>
  </si>
  <si>
    <t>INDUKTOR DETEKTOR</t>
  </si>
  <si>
    <t>ELEKTROVENTIL 1'' - 24V CC</t>
  </si>
  <si>
    <t>ELEKTROVENTIL 1/4" 3/2-24V CC</t>
  </si>
  <si>
    <t>ELEKTROVENTIL M5 5/2-24V CC</t>
  </si>
  <si>
    <t>MODULARNI ELEKTROVENTIL 80BAR</t>
  </si>
  <si>
    <t>FOTOELEKTRIČNI PREDAŠLJAČ KRATKOG DOMETA</t>
  </si>
  <si>
    <t>FOTOELEKTRIČNI PREDAŠLJAČ VELIKOG DOMETA</t>
  </si>
  <si>
    <t>NAPAJANJE 1X230V/24V 300W 14A</t>
  </si>
  <si>
    <t>NAPAJANJE 230/24V 10A 240W</t>
  </si>
  <si>
    <t>PRIJEMNIK</t>
  </si>
  <si>
    <t>MODUL 16 ENT DIGIT ET200SP PN</t>
  </si>
  <si>
    <t>MODUL 16 SAL DIGIT ET200SP PN</t>
  </si>
  <si>
    <t>MODUL 4 ULAZ ANALOGNI ET200SP PN</t>
  </si>
  <si>
    <t>MEMORIJSKI MODUL 12MB S7</t>
  </si>
  <si>
    <t>VERTIKALNE TRASLACIONE MOTORNE ČETKE FA</t>
  </si>
  <si>
    <t>MJENJAČ 230/400V 50HZ R10/130</t>
  </si>
  <si>
    <t>MOTOR REDUKTIRANI .230/400V 50HZ R35/40</t>
  </si>
  <si>
    <t>MOTOR REDUKT.230/400V 50HZ R35/40</t>
  </si>
  <si>
    <t>MOTOR PRENOSNIK 230/400V 50HZ S.68</t>
  </si>
  <si>
    <t>MOTOR PRENOSNIK 230V 50Hz R39</t>
  </si>
  <si>
    <t>DESNO VUČEĆI MJENJAČ</t>
  </si>
  <si>
    <t>LIJEVO VUČEĆI MJENJAČ</t>
  </si>
  <si>
    <t>ZASLON NA DODIR 7" MTP700 UCP</t>
  </si>
  <si>
    <t>ZASLON NA DODIR 4" KTP400 OSNOVNI</t>
  </si>
  <si>
    <t>FOTOELEKTRIČNI PRIJEMNIK KRATKOG DOMETA</t>
  </si>
  <si>
    <t>FOTOELEKTRIČNI PRIJEMNIK VELIKOG DOMETA</t>
  </si>
  <si>
    <t>KOTAČIĆ VODILICA</t>
  </si>
  <si>
    <t>VODILICA KOTAČA</t>
  </si>
  <si>
    <t>DESNI SLOBODNI KOTAČ</t>
  </si>
  <si>
    <t>LIJEVI SLOBODNI KOTAČ</t>
  </si>
  <si>
    <t>NOSAČ POGONSKOG KOTAČA S VRATILOM</t>
  </si>
  <si>
    <t>CENTRALNA JEDINICA 1510SP 200KB</t>
  </si>
  <si>
    <t>CENTRALNA JEDINICA 8/E "LOGO" V8</t>
  </si>
  <si>
    <t>EHRLE</t>
  </si>
  <si>
    <t xml:space="preserve">OBRAZAC PONUDE ZA </t>
  </si>
  <si>
    <t>TEHNIČKO ODRŽAVANJE AUTOPRAONICA</t>
  </si>
  <si>
    <t>PUN NAZIV DOBAVLJAČA</t>
  </si>
  <si>
    <t>PIB (PDV BROJ)</t>
  </si>
  <si>
    <t>JIB (JEDINSTVENI IDENTIFIKACIONI BROJ)</t>
  </si>
  <si>
    <t>MB (MATIČNI BR. IZ RJEŠENJA O REGISTRACIJI)</t>
  </si>
  <si>
    <t>ADRESA</t>
  </si>
  <si>
    <t>PODIZVOĐAČ</t>
  </si>
  <si>
    <t>IME I PREZIME ODGOVORNOG LICA (POTPISNIK UGOVORA)</t>
  </si>
  <si>
    <t>BROJ PONUDE</t>
  </si>
  <si>
    <t>DATUM PONUDE</t>
  </si>
  <si>
    <t>UKUPNO</t>
  </si>
  <si>
    <t>Potpis i pečat</t>
  </si>
  <si>
    <t xml:space="preserve">Datum: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</si>
</sst>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1]_-;\-* #,##0.00\ [$€-1]_-;_-* &quot;-&quot;??\ [$€-1]_-"/>
    <numFmt numFmtId="165" formatCode="#,##0.00\ [$KM-141A]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8"/>
      <name val="Arial"/>
      <family val="2"/>
      <charset val="238"/>
    </font>
    <font>
      <sz val="18"/>
      <color theme="1"/>
      <name val="Calibri"/>
      <family val="2"/>
      <scheme val="minor"/>
    </font>
    <font>
      <b/>
      <sz val="12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A5A5A5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1" fillId="0" borderId="0" applyFont="0"/>
    <xf numFmtId="164" fontId="1" fillId="0" borderId="0" applyFont="0" applyFill="0" applyBorder="0" applyAlignment="0" applyProtection="0"/>
    <xf numFmtId="0" fontId="2" fillId="0" borderId="0"/>
    <xf numFmtId="0" fontId="6" fillId="5" borderId="7" applyNumberFormat="0" applyAlignment="0" applyProtection="0"/>
  </cellStyleXfs>
  <cellXfs count="53">
    <xf numFmtId="0" fontId="0" fillId="0" borderId="0" xfId="0"/>
    <xf numFmtId="0" fontId="5" fillId="0" borderId="1" xfId="1" applyFont="1" applyBorder="1" applyAlignment="1">
      <alignment horizontal="center"/>
    </xf>
    <xf numFmtId="0" fontId="5" fillId="0" borderId="1" xfId="1" applyFont="1" applyBorder="1"/>
    <xf numFmtId="164" fontId="4" fillId="4" borderId="2" xfId="2" applyFont="1" applyFill="1" applyBorder="1" applyAlignment="1">
      <alignment horizontal="center"/>
    </xf>
    <xf numFmtId="0" fontId="4" fillId="4" borderId="3" xfId="1" applyFont="1" applyFill="1" applyBorder="1" applyAlignment="1">
      <alignment horizontal="center"/>
    </xf>
    <xf numFmtId="0" fontId="4" fillId="4" borderId="4" xfId="1" applyFont="1" applyFill="1" applyBorder="1" applyAlignment="1">
      <alignment horizontal="center"/>
    </xf>
    <xf numFmtId="0" fontId="3" fillId="2" borderId="0" xfId="0" applyFont="1" applyFill="1"/>
    <xf numFmtId="0" fontId="0" fillId="0" borderId="1" xfId="0" applyBorder="1"/>
    <xf numFmtId="0" fontId="0" fillId="0" borderId="1" xfId="0" applyBorder="1" applyAlignment="1">
      <alignment horizontal="center"/>
    </xf>
    <xf numFmtId="165" fontId="5" fillId="0" borderId="1" xfId="1" applyNumberFormat="1" applyFont="1" applyBorder="1" applyAlignment="1">
      <alignment horizontal="right"/>
    </xf>
    <xf numFmtId="165" fontId="0" fillId="0" borderId="1" xfId="0" applyNumberFormat="1" applyBorder="1"/>
    <xf numFmtId="0" fontId="7" fillId="0" borderId="1" xfId="4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4" fillId="0" borderId="0" xfId="1" applyFont="1" applyFill="1" applyBorder="1" applyAlignment="1">
      <alignment horizontal="center"/>
    </xf>
    <xf numFmtId="0" fontId="4" fillId="3" borderId="5" xfId="1" applyFont="1" applyFill="1" applyBorder="1" applyAlignment="1">
      <alignment horizontal="center"/>
    </xf>
    <xf numFmtId="0" fontId="4" fillId="3" borderId="6" xfId="1" applyFont="1" applyFill="1" applyBorder="1" applyAlignment="1">
      <alignment horizontal="center"/>
    </xf>
    <xf numFmtId="0" fontId="5" fillId="3" borderId="1" xfId="1" applyFont="1" applyFill="1" applyBorder="1" applyAlignment="1">
      <alignment horizontal="center"/>
    </xf>
    <xf numFmtId="0" fontId="4" fillId="6" borderId="5" xfId="1" applyFont="1" applyFill="1" applyBorder="1" applyAlignment="1">
      <alignment horizontal="center"/>
    </xf>
    <xf numFmtId="0" fontId="4" fillId="6" borderId="6" xfId="1" applyFont="1" applyFill="1" applyBorder="1" applyAlignment="1">
      <alignment horizontal="center"/>
    </xf>
    <xf numFmtId="0" fontId="9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/>
    </xf>
    <xf numFmtId="1" fontId="9" fillId="0" borderId="2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1" fillId="7" borderId="16" xfId="0" applyFont="1" applyFill="1" applyBorder="1" applyAlignment="1" applyProtection="1">
      <alignment horizontal="left" vertical="center" wrapText="1"/>
    </xf>
    <xf numFmtId="0" fontId="11" fillId="7" borderId="17" xfId="0" applyFont="1" applyFill="1" applyBorder="1" applyAlignment="1" applyProtection="1">
      <alignment horizontal="left" vertical="center" wrapText="1"/>
    </xf>
    <xf numFmtId="0" fontId="11" fillId="7" borderId="18" xfId="0" applyFont="1" applyFill="1" applyBorder="1" applyAlignment="1" applyProtection="1">
      <alignment horizontal="left" vertical="center" wrapText="1"/>
    </xf>
    <xf numFmtId="0" fontId="11" fillId="7" borderId="21" xfId="0" applyFont="1" applyFill="1" applyBorder="1" applyAlignment="1" applyProtection="1">
      <alignment horizontal="left" vertical="center" wrapText="1"/>
    </xf>
    <xf numFmtId="0" fontId="11" fillId="7" borderId="22" xfId="0" applyFont="1" applyFill="1" applyBorder="1" applyAlignment="1" applyProtection="1">
      <alignment horizontal="left" vertical="center" wrapText="1"/>
    </xf>
    <xf numFmtId="0" fontId="11" fillId="7" borderId="23" xfId="0" applyFont="1" applyFill="1" applyBorder="1" applyAlignment="1" applyProtection="1">
      <alignment horizontal="left" vertical="center" wrapText="1"/>
    </xf>
    <xf numFmtId="0" fontId="11" fillId="7" borderId="11" xfId="0" applyFont="1" applyFill="1" applyBorder="1" applyAlignment="1">
      <alignment horizontal="center" vertical="center" wrapText="1"/>
    </xf>
    <xf numFmtId="0" fontId="11" fillId="7" borderId="0" xfId="0" applyFont="1" applyFill="1" applyBorder="1" applyAlignment="1">
      <alignment horizontal="center" vertical="center" wrapText="1"/>
    </xf>
    <xf numFmtId="0" fontId="11" fillId="7" borderId="1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5" fillId="0" borderId="0" xfId="1" applyFont="1" applyBorder="1" applyAlignment="1">
      <alignment horizontal="center"/>
    </xf>
    <xf numFmtId="165" fontId="5" fillId="0" borderId="0" xfId="1" applyNumberFormat="1" applyFont="1" applyBorder="1" applyAlignment="1">
      <alignment horizontal="right"/>
    </xf>
    <xf numFmtId="165" fontId="3" fillId="0" borderId="25" xfId="0" applyNumberFormat="1" applyFont="1" applyBorder="1"/>
    <xf numFmtId="0" fontId="3" fillId="0" borderId="0" xfId="0" applyFont="1"/>
    <xf numFmtId="165" fontId="3" fillId="0" borderId="26" xfId="0" applyNumberFormat="1" applyFont="1" applyBorder="1"/>
    <xf numFmtId="0" fontId="3" fillId="0" borderId="5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28" xfId="0" applyFont="1" applyBorder="1"/>
  </cellXfs>
  <cellStyles count="5">
    <cellStyle name="Ćelija za proveru" xfId="4" builtinId="23"/>
    <cellStyle name="Euro" xfId="2" xr:uid="{00000000-0005-0000-0000-000001000000}"/>
    <cellStyle name="Normal 2" xfId="1" xr:uid="{00000000-0005-0000-0000-000003000000}"/>
    <cellStyle name="Normal 3" xfId="3" xr:uid="{00000000-0005-0000-0000-000004000000}"/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43"/>
  <sheetViews>
    <sheetView showGridLines="0" tabSelected="1" view="pageBreakPreview" topLeftCell="A106" zoomScale="90" zoomScaleNormal="100" zoomScaleSheetLayoutView="90" workbookViewId="0">
      <selection activeCell="C142" sqref="C142"/>
    </sheetView>
  </sheetViews>
  <sheetFormatPr defaultRowHeight="15" x14ac:dyDescent="0.25"/>
  <cols>
    <col min="1" max="1" width="5.28515625" customWidth="1"/>
    <col min="2" max="2" width="44.7109375" bestFit="1" customWidth="1"/>
    <col min="3" max="3" width="10.140625" customWidth="1"/>
    <col min="4" max="4" width="8.140625" customWidth="1"/>
    <col min="5" max="5" width="11" customWidth="1"/>
    <col min="6" max="6" width="15" bestFit="1" customWidth="1"/>
  </cols>
  <sheetData>
    <row r="1" spans="1:6" ht="9" customHeight="1" x14ac:dyDescent="0.35">
      <c r="A1" s="28"/>
      <c r="B1" s="29"/>
      <c r="C1" s="29"/>
      <c r="D1" s="29"/>
      <c r="E1" s="29"/>
      <c r="F1" s="30"/>
    </row>
    <row r="2" spans="1:6" ht="15.75" x14ac:dyDescent="0.25">
      <c r="A2" s="40" t="s">
        <v>163</v>
      </c>
      <c r="B2" s="41"/>
      <c r="C2" s="41"/>
      <c r="D2" s="41"/>
      <c r="E2" s="41"/>
      <c r="F2" s="42"/>
    </row>
    <row r="3" spans="1:6" ht="15.75" x14ac:dyDescent="0.25">
      <c r="A3" s="40" t="s">
        <v>164</v>
      </c>
      <c r="B3" s="41"/>
      <c r="C3" s="41"/>
      <c r="D3" s="41"/>
      <c r="E3" s="41"/>
      <c r="F3" s="42"/>
    </row>
    <row r="4" spans="1:6" ht="24" thickBot="1" x14ac:dyDescent="0.4">
      <c r="A4" s="31"/>
      <c r="B4" s="32"/>
      <c r="C4" s="32"/>
      <c r="D4" s="32"/>
      <c r="E4" s="32"/>
      <c r="F4" s="33"/>
    </row>
    <row r="5" spans="1:6" ht="23.25" x14ac:dyDescent="0.25">
      <c r="A5" s="34" t="s">
        <v>165</v>
      </c>
      <c r="B5" s="35"/>
      <c r="C5" s="35"/>
      <c r="D5" s="36"/>
      <c r="E5" s="22"/>
      <c r="F5" s="23"/>
    </row>
    <row r="6" spans="1:6" ht="23.25" x14ac:dyDescent="0.25">
      <c r="A6" s="37" t="s">
        <v>166</v>
      </c>
      <c r="B6" s="38"/>
      <c r="C6" s="38"/>
      <c r="D6" s="39"/>
      <c r="E6" s="24"/>
      <c r="F6" s="25"/>
    </row>
    <row r="7" spans="1:6" ht="23.25" x14ac:dyDescent="0.25">
      <c r="A7" s="37" t="s">
        <v>167</v>
      </c>
      <c r="B7" s="38"/>
      <c r="C7" s="38"/>
      <c r="D7" s="39"/>
      <c r="E7" s="24"/>
      <c r="F7" s="25"/>
    </row>
    <row r="8" spans="1:6" ht="23.25" x14ac:dyDescent="0.25">
      <c r="A8" s="37" t="s">
        <v>168</v>
      </c>
      <c r="B8" s="38"/>
      <c r="C8" s="38"/>
      <c r="D8" s="39"/>
      <c r="E8" s="24"/>
      <c r="F8" s="25"/>
    </row>
    <row r="9" spans="1:6" ht="23.25" x14ac:dyDescent="0.25">
      <c r="A9" s="37" t="s">
        <v>169</v>
      </c>
      <c r="B9" s="38"/>
      <c r="C9" s="38"/>
      <c r="D9" s="39"/>
      <c r="E9" s="26"/>
      <c r="F9" s="27"/>
    </row>
    <row r="10" spans="1:6" ht="23.25" x14ac:dyDescent="0.25">
      <c r="A10" s="37" t="s">
        <v>170</v>
      </c>
      <c r="B10" s="38"/>
      <c r="C10" s="38"/>
      <c r="D10" s="39"/>
      <c r="E10" s="26"/>
      <c r="F10" s="27"/>
    </row>
    <row r="11" spans="1:6" ht="32.25" customHeight="1" x14ac:dyDescent="0.25">
      <c r="A11" s="37" t="s">
        <v>171</v>
      </c>
      <c r="B11" s="38"/>
      <c r="C11" s="38"/>
      <c r="D11" s="39"/>
      <c r="E11" s="26"/>
      <c r="F11" s="27"/>
    </row>
    <row r="12" spans="1:6" ht="23.25" x14ac:dyDescent="0.25">
      <c r="A12" s="37" t="s">
        <v>172</v>
      </c>
      <c r="B12" s="38"/>
      <c r="C12" s="38"/>
      <c r="D12" s="39"/>
      <c r="E12" s="26"/>
      <c r="F12" s="27"/>
    </row>
    <row r="13" spans="1:6" ht="23.25" x14ac:dyDescent="0.25">
      <c r="A13" s="37" t="s">
        <v>173</v>
      </c>
      <c r="B13" s="38"/>
      <c r="C13" s="38"/>
      <c r="D13" s="39"/>
      <c r="E13" s="26"/>
      <c r="F13" s="27"/>
    </row>
    <row r="15" spans="1:6" ht="15.75" thickBot="1" x14ac:dyDescent="0.3"/>
    <row r="16" spans="1:6" ht="15.75" thickBot="1" x14ac:dyDescent="0.3">
      <c r="B16" s="6" t="s">
        <v>90</v>
      </c>
      <c r="E16" s="17" t="s">
        <v>89</v>
      </c>
      <c r="F16" s="18"/>
    </row>
    <row r="17" spans="1:6" ht="15.75" thickBot="1" x14ac:dyDescent="0.3">
      <c r="A17" s="3" t="s">
        <v>0</v>
      </c>
      <c r="B17" s="4" t="s">
        <v>1</v>
      </c>
      <c r="C17" s="4" t="s">
        <v>2</v>
      </c>
      <c r="D17" s="4" t="s">
        <v>88</v>
      </c>
      <c r="E17" s="5" t="s">
        <v>100</v>
      </c>
      <c r="F17" s="5" t="s">
        <v>99</v>
      </c>
    </row>
    <row r="18" spans="1:6" ht="15.75" thickTop="1" x14ac:dyDescent="0.25">
      <c r="A18" s="1" t="s">
        <v>3</v>
      </c>
      <c r="B18" s="2" t="s">
        <v>4</v>
      </c>
      <c r="C18" s="1" t="s">
        <v>5</v>
      </c>
      <c r="D18" s="1">
        <v>1</v>
      </c>
      <c r="E18" s="9">
        <v>0</v>
      </c>
      <c r="F18" s="10">
        <f>D18*E18</f>
        <v>0</v>
      </c>
    </row>
    <row r="19" spans="1:6" x14ac:dyDescent="0.25">
      <c r="A19" s="1" t="s">
        <v>6</v>
      </c>
      <c r="B19" s="2" t="s">
        <v>7</v>
      </c>
      <c r="C19" s="1" t="s">
        <v>5</v>
      </c>
      <c r="D19" s="1">
        <v>1</v>
      </c>
      <c r="E19" s="9">
        <v>0</v>
      </c>
      <c r="F19" s="10">
        <f t="shared" ref="F19:F59" si="0">D19*E19</f>
        <v>0</v>
      </c>
    </row>
    <row r="20" spans="1:6" x14ac:dyDescent="0.25">
      <c r="A20" s="1" t="s">
        <v>8</v>
      </c>
      <c r="B20" s="2" t="s">
        <v>9</v>
      </c>
      <c r="C20" s="1" t="s">
        <v>5</v>
      </c>
      <c r="D20" s="1">
        <v>1</v>
      </c>
      <c r="E20" s="9">
        <v>0</v>
      </c>
      <c r="F20" s="10">
        <f t="shared" si="0"/>
        <v>0</v>
      </c>
    </row>
    <row r="21" spans="1:6" x14ac:dyDescent="0.25">
      <c r="A21" s="1" t="s">
        <v>10</v>
      </c>
      <c r="B21" s="2" t="s">
        <v>11</v>
      </c>
      <c r="C21" s="1" t="s">
        <v>5</v>
      </c>
      <c r="D21" s="1">
        <v>1</v>
      </c>
      <c r="E21" s="9">
        <v>0</v>
      </c>
      <c r="F21" s="10">
        <f t="shared" si="0"/>
        <v>0</v>
      </c>
    </row>
    <row r="22" spans="1:6" x14ac:dyDescent="0.25">
      <c r="A22" s="1" t="s">
        <v>12</v>
      </c>
      <c r="B22" s="2" t="s">
        <v>13</v>
      </c>
      <c r="C22" s="1" t="s">
        <v>5</v>
      </c>
      <c r="D22" s="1">
        <v>1</v>
      </c>
      <c r="E22" s="9">
        <v>0</v>
      </c>
      <c r="F22" s="10">
        <f t="shared" si="0"/>
        <v>0</v>
      </c>
    </row>
    <row r="23" spans="1:6" x14ac:dyDescent="0.25">
      <c r="A23" s="1" t="s">
        <v>14</v>
      </c>
      <c r="B23" s="2" t="s">
        <v>15</v>
      </c>
      <c r="C23" s="1" t="s">
        <v>5</v>
      </c>
      <c r="D23" s="1">
        <v>1</v>
      </c>
      <c r="E23" s="9">
        <v>0</v>
      </c>
      <c r="F23" s="10">
        <f t="shared" si="0"/>
        <v>0</v>
      </c>
    </row>
    <row r="24" spans="1:6" x14ac:dyDescent="0.25">
      <c r="A24" s="1" t="s">
        <v>16</v>
      </c>
      <c r="B24" s="2" t="s">
        <v>17</v>
      </c>
      <c r="C24" s="1" t="s">
        <v>5</v>
      </c>
      <c r="D24" s="1">
        <v>1</v>
      </c>
      <c r="E24" s="9">
        <v>0</v>
      </c>
      <c r="F24" s="10">
        <f t="shared" si="0"/>
        <v>0</v>
      </c>
    </row>
    <row r="25" spans="1:6" x14ac:dyDescent="0.25">
      <c r="A25" s="1" t="s">
        <v>18</v>
      </c>
      <c r="B25" s="2" t="s">
        <v>19</v>
      </c>
      <c r="C25" s="1" t="s">
        <v>5</v>
      </c>
      <c r="D25" s="1">
        <v>1</v>
      </c>
      <c r="E25" s="9">
        <v>0</v>
      </c>
      <c r="F25" s="10">
        <f t="shared" si="0"/>
        <v>0</v>
      </c>
    </row>
    <row r="26" spans="1:6" x14ac:dyDescent="0.25">
      <c r="A26" s="1" t="s">
        <v>20</v>
      </c>
      <c r="B26" s="2" t="s">
        <v>21</v>
      </c>
      <c r="C26" s="1" t="s">
        <v>5</v>
      </c>
      <c r="D26" s="1">
        <v>1</v>
      </c>
      <c r="E26" s="9">
        <v>0</v>
      </c>
      <c r="F26" s="10">
        <f t="shared" si="0"/>
        <v>0</v>
      </c>
    </row>
    <row r="27" spans="1:6" x14ac:dyDescent="0.25">
      <c r="A27" s="1" t="s">
        <v>22</v>
      </c>
      <c r="B27" s="2" t="s">
        <v>23</v>
      </c>
      <c r="C27" s="1" t="s">
        <v>24</v>
      </c>
      <c r="D27" s="1">
        <v>1</v>
      </c>
      <c r="E27" s="9">
        <v>0</v>
      </c>
      <c r="F27" s="10">
        <f t="shared" si="0"/>
        <v>0</v>
      </c>
    </row>
    <row r="28" spans="1:6" x14ac:dyDescent="0.25">
      <c r="A28" s="1" t="s">
        <v>25</v>
      </c>
      <c r="B28" s="2" t="s">
        <v>26</v>
      </c>
      <c r="C28" s="1" t="s">
        <v>5</v>
      </c>
      <c r="D28" s="1">
        <v>1</v>
      </c>
      <c r="E28" s="9">
        <v>0</v>
      </c>
      <c r="F28" s="10">
        <f t="shared" si="0"/>
        <v>0</v>
      </c>
    </row>
    <row r="29" spans="1:6" x14ac:dyDescent="0.25">
      <c r="A29" s="1" t="s">
        <v>27</v>
      </c>
      <c r="B29" s="2" t="s">
        <v>28</v>
      </c>
      <c r="C29" s="1" t="s">
        <v>5</v>
      </c>
      <c r="D29" s="1">
        <v>1</v>
      </c>
      <c r="E29" s="9">
        <v>0</v>
      </c>
      <c r="F29" s="10">
        <f t="shared" si="0"/>
        <v>0</v>
      </c>
    </row>
    <row r="30" spans="1:6" x14ac:dyDescent="0.25">
      <c r="A30" s="1" t="s">
        <v>29</v>
      </c>
      <c r="B30" s="2" t="s">
        <v>30</v>
      </c>
      <c r="C30" s="1" t="s">
        <v>5</v>
      </c>
      <c r="D30" s="1">
        <v>1</v>
      </c>
      <c r="E30" s="9">
        <v>0</v>
      </c>
      <c r="F30" s="10">
        <f t="shared" si="0"/>
        <v>0</v>
      </c>
    </row>
    <row r="31" spans="1:6" x14ac:dyDescent="0.25">
      <c r="A31" s="1" t="s">
        <v>31</v>
      </c>
      <c r="B31" s="2" t="s">
        <v>32</v>
      </c>
      <c r="C31" s="1" t="s">
        <v>5</v>
      </c>
      <c r="D31" s="1">
        <v>1</v>
      </c>
      <c r="E31" s="9">
        <v>0</v>
      </c>
      <c r="F31" s="10">
        <f t="shared" si="0"/>
        <v>0</v>
      </c>
    </row>
    <row r="32" spans="1:6" x14ac:dyDescent="0.25">
      <c r="A32" s="1" t="s">
        <v>33</v>
      </c>
      <c r="B32" s="2" t="s">
        <v>34</v>
      </c>
      <c r="C32" s="1" t="s">
        <v>5</v>
      </c>
      <c r="D32" s="1">
        <v>1</v>
      </c>
      <c r="E32" s="9">
        <v>0</v>
      </c>
      <c r="F32" s="10">
        <f t="shared" si="0"/>
        <v>0</v>
      </c>
    </row>
    <row r="33" spans="1:6" x14ac:dyDescent="0.25">
      <c r="A33" s="1" t="s">
        <v>35</v>
      </c>
      <c r="B33" s="2" t="s">
        <v>36</v>
      </c>
      <c r="C33" s="1" t="s">
        <v>5</v>
      </c>
      <c r="D33" s="1">
        <v>1</v>
      </c>
      <c r="E33" s="9">
        <v>0</v>
      </c>
      <c r="F33" s="10">
        <f t="shared" si="0"/>
        <v>0</v>
      </c>
    </row>
    <row r="34" spans="1:6" x14ac:dyDescent="0.25">
      <c r="A34" s="1" t="s">
        <v>37</v>
      </c>
      <c r="B34" s="2" t="s">
        <v>38</v>
      </c>
      <c r="C34" s="1" t="s">
        <v>5</v>
      </c>
      <c r="D34" s="1">
        <v>1</v>
      </c>
      <c r="E34" s="9">
        <v>0</v>
      </c>
      <c r="F34" s="10">
        <f t="shared" si="0"/>
        <v>0</v>
      </c>
    </row>
    <row r="35" spans="1:6" x14ac:dyDescent="0.25">
      <c r="A35" s="1" t="s">
        <v>39</v>
      </c>
      <c r="B35" s="2" t="s">
        <v>38</v>
      </c>
      <c r="C35" s="1" t="s">
        <v>5</v>
      </c>
      <c r="D35" s="1">
        <v>1</v>
      </c>
      <c r="E35" s="9">
        <v>0</v>
      </c>
      <c r="F35" s="10">
        <f t="shared" si="0"/>
        <v>0</v>
      </c>
    </row>
    <row r="36" spans="1:6" x14ac:dyDescent="0.25">
      <c r="A36" s="1" t="s">
        <v>40</v>
      </c>
      <c r="B36" s="2" t="s">
        <v>41</v>
      </c>
      <c r="C36" s="1" t="s">
        <v>5</v>
      </c>
      <c r="D36" s="1">
        <v>1</v>
      </c>
      <c r="E36" s="9">
        <v>0</v>
      </c>
      <c r="F36" s="10">
        <f t="shared" si="0"/>
        <v>0</v>
      </c>
    </row>
    <row r="37" spans="1:6" x14ac:dyDescent="0.25">
      <c r="A37" s="1" t="s">
        <v>42</v>
      </c>
      <c r="B37" s="2" t="s">
        <v>43</v>
      </c>
      <c r="C37" s="1" t="s">
        <v>5</v>
      </c>
      <c r="D37" s="1">
        <v>1</v>
      </c>
      <c r="E37" s="9">
        <v>0</v>
      </c>
      <c r="F37" s="10">
        <f t="shared" si="0"/>
        <v>0</v>
      </c>
    </row>
    <row r="38" spans="1:6" x14ac:dyDescent="0.25">
      <c r="A38" s="1" t="s">
        <v>44</v>
      </c>
      <c r="B38" s="2" t="s">
        <v>45</v>
      </c>
      <c r="C38" s="1" t="s">
        <v>5</v>
      </c>
      <c r="D38" s="1">
        <v>1</v>
      </c>
      <c r="E38" s="9">
        <v>0</v>
      </c>
      <c r="F38" s="10">
        <f t="shared" si="0"/>
        <v>0</v>
      </c>
    </row>
    <row r="39" spans="1:6" x14ac:dyDescent="0.25">
      <c r="A39" s="1" t="s">
        <v>46</v>
      </c>
      <c r="B39" s="2" t="s">
        <v>47</v>
      </c>
      <c r="C39" s="1" t="s">
        <v>5</v>
      </c>
      <c r="D39" s="1">
        <v>1</v>
      </c>
      <c r="E39" s="9">
        <v>0</v>
      </c>
      <c r="F39" s="10">
        <f t="shared" si="0"/>
        <v>0</v>
      </c>
    </row>
    <row r="40" spans="1:6" x14ac:dyDescent="0.25">
      <c r="A40" s="1" t="s">
        <v>48</v>
      </c>
      <c r="B40" s="2" t="s">
        <v>49</v>
      </c>
      <c r="C40" s="1" t="s">
        <v>5</v>
      </c>
      <c r="D40" s="1">
        <v>1</v>
      </c>
      <c r="E40" s="9">
        <v>0</v>
      </c>
      <c r="F40" s="10">
        <f t="shared" si="0"/>
        <v>0</v>
      </c>
    </row>
    <row r="41" spans="1:6" x14ac:dyDescent="0.25">
      <c r="A41" s="1" t="s">
        <v>50</v>
      </c>
      <c r="B41" s="2" t="s">
        <v>51</v>
      </c>
      <c r="C41" s="1" t="s">
        <v>5</v>
      </c>
      <c r="D41" s="1">
        <v>1</v>
      </c>
      <c r="E41" s="9">
        <v>0</v>
      </c>
      <c r="F41" s="10">
        <f t="shared" si="0"/>
        <v>0</v>
      </c>
    </row>
    <row r="42" spans="1:6" x14ac:dyDescent="0.25">
      <c r="A42" s="1" t="s">
        <v>52</v>
      </c>
      <c r="B42" s="2" t="s">
        <v>53</v>
      </c>
      <c r="C42" s="1" t="s">
        <v>5</v>
      </c>
      <c r="D42" s="1">
        <v>1</v>
      </c>
      <c r="E42" s="9">
        <v>0</v>
      </c>
      <c r="F42" s="10">
        <f t="shared" si="0"/>
        <v>0</v>
      </c>
    </row>
    <row r="43" spans="1:6" x14ac:dyDescent="0.25">
      <c r="A43" s="1" t="s">
        <v>54</v>
      </c>
      <c r="B43" s="2" t="s">
        <v>55</v>
      </c>
      <c r="C43" s="1" t="s">
        <v>5</v>
      </c>
      <c r="D43" s="1">
        <v>1</v>
      </c>
      <c r="E43" s="9">
        <v>0</v>
      </c>
      <c r="F43" s="10">
        <f t="shared" si="0"/>
        <v>0</v>
      </c>
    </row>
    <row r="44" spans="1:6" x14ac:dyDescent="0.25">
      <c r="A44" s="1" t="s">
        <v>56</v>
      </c>
      <c r="B44" s="2" t="s">
        <v>57</v>
      </c>
      <c r="C44" s="1" t="s">
        <v>5</v>
      </c>
      <c r="D44" s="1">
        <v>1</v>
      </c>
      <c r="E44" s="9">
        <v>0</v>
      </c>
      <c r="F44" s="10">
        <f t="shared" si="0"/>
        <v>0</v>
      </c>
    </row>
    <row r="45" spans="1:6" x14ac:dyDescent="0.25">
      <c r="A45" s="1" t="s">
        <v>58</v>
      </c>
      <c r="B45" s="2" t="s">
        <v>59</v>
      </c>
      <c r="C45" s="1" t="s">
        <v>5</v>
      </c>
      <c r="D45" s="1">
        <v>1</v>
      </c>
      <c r="E45" s="9">
        <v>0</v>
      </c>
      <c r="F45" s="10">
        <f t="shared" si="0"/>
        <v>0</v>
      </c>
    </row>
    <row r="46" spans="1:6" x14ac:dyDescent="0.25">
      <c r="A46" s="1" t="s">
        <v>60</v>
      </c>
      <c r="B46" s="2" t="s">
        <v>61</v>
      </c>
      <c r="C46" s="1" t="s">
        <v>5</v>
      </c>
      <c r="D46" s="1">
        <v>1</v>
      </c>
      <c r="E46" s="9">
        <v>0</v>
      </c>
      <c r="F46" s="10">
        <f t="shared" si="0"/>
        <v>0</v>
      </c>
    </row>
    <row r="47" spans="1:6" x14ac:dyDescent="0.25">
      <c r="A47" s="1" t="s">
        <v>62</v>
      </c>
      <c r="B47" s="2" t="s">
        <v>63</v>
      </c>
      <c r="C47" s="1" t="s">
        <v>5</v>
      </c>
      <c r="D47" s="1">
        <v>1</v>
      </c>
      <c r="E47" s="9">
        <v>0</v>
      </c>
      <c r="F47" s="10">
        <f t="shared" si="0"/>
        <v>0</v>
      </c>
    </row>
    <row r="48" spans="1:6" x14ac:dyDescent="0.25">
      <c r="A48" s="1" t="s">
        <v>64</v>
      </c>
      <c r="B48" s="2" t="s">
        <v>65</v>
      </c>
      <c r="C48" s="1" t="s">
        <v>5</v>
      </c>
      <c r="D48" s="1">
        <v>1</v>
      </c>
      <c r="E48" s="9">
        <v>0</v>
      </c>
      <c r="F48" s="10">
        <f t="shared" si="0"/>
        <v>0</v>
      </c>
    </row>
    <row r="49" spans="1:8" x14ac:dyDescent="0.25">
      <c r="A49" s="1" t="s">
        <v>66</v>
      </c>
      <c r="B49" s="2" t="s">
        <v>67</v>
      </c>
      <c r="C49" s="1" t="s">
        <v>5</v>
      </c>
      <c r="D49" s="1">
        <v>1</v>
      </c>
      <c r="E49" s="9">
        <v>0</v>
      </c>
      <c r="F49" s="10">
        <f t="shared" si="0"/>
        <v>0</v>
      </c>
    </row>
    <row r="50" spans="1:8" x14ac:dyDescent="0.25">
      <c r="A50" s="1" t="s">
        <v>68</v>
      </c>
      <c r="B50" s="2" t="s">
        <v>69</v>
      </c>
      <c r="C50" s="1" t="s">
        <v>5</v>
      </c>
      <c r="D50" s="1">
        <v>1</v>
      </c>
      <c r="E50" s="9">
        <v>0</v>
      </c>
      <c r="F50" s="10">
        <f t="shared" si="0"/>
        <v>0</v>
      </c>
    </row>
    <row r="51" spans="1:8" x14ac:dyDescent="0.25">
      <c r="A51" s="1" t="s">
        <v>70</v>
      </c>
      <c r="B51" s="2" t="s">
        <v>71</v>
      </c>
      <c r="C51" s="1" t="s">
        <v>5</v>
      </c>
      <c r="D51" s="1">
        <v>1</v>
      </c>
      <c r="E51" s="9">
        <v>0</v>
      </c>
      <c r="F51" s="10">
        <f t="shared" si="0"/>
        <v>0</v>
      </c>
    </row>
    <row r="52" spans="1:8" x14ac:dyDescent="0.25">
      <c r="A52" s="1" t="s">
        <v>72</v>
      </c>
      <c r="B52" s="2" t="s">
        <v>73</v>
      </c>
      <c r="C52" s="1" t="s">
        <v>5</v>
      </c>
      <c r="D52" s="1">
        <v>1</v>
      </c>
      <c r="E52" s="9">
        <v>0</v>
      </c>
      <c r="F52" s="10">
        <f t="shared" si="0"/>
        <v>0</v>
      </c>
    </row>
    <row r="53" spans="1:8" x14ac:dyDescent="0.25">
      <c r="A53" s="1" t="s">
        <v>74</v>
      </c>
      <c r="B53" s="2" t="s">
        <v>75</v>
      </c>
      <c r="C53" s="1" t="s">
        <v>5</v>
      </c>
      <c r="D53" s="1">
        <v>1</v>
      </c>
      <c r="E53" s="9">
        <v>0</v>
      </c>
      <c r="F53" s="10">
        <f t="shared" si="0"/>
        <v>0</v>
      </c>
    </row>
    <row r="54" spans="1:8" x14ac:dyDescent="0.25">
      <c r="A54" s="1" t="s">
        <v>76</v>
      </c>
      <c r="B54" s="2" t="s">
        <v>77</v>
      </c>
      <c r="C54" s="1" t="s">
        <v>5</v>
      </c>
      <c r="D54" s="1">
        <v>1</v>
      </c>
      <c r="E54" s="9">
        <v>0</v>
      </c>
      <c r="F54" s="10">
        <f t="shared" si="0"/>
        <v>0</v>
      </c>
    </row>
    <row r="55" spans="1:8" x14ac:dyDescent="0.25">
      <c r="A55" s="1" t="s">
        <v>78</v>
      </c>
      <c r="B55" s="2" t="s">
        <v>79</v>
      </c>
      <c r="C55" s="1" t="s">
        <v>5</v>
      </c>
      <c r="D55" s="1">
        <v>1</v>
      </c>
      <c r="E55" s="9">
        <v>0</v>
      </c>
      <c r="F55" s="10">
        <f t="shared" si="0"/>
        <v>0</v>
      </c>
    </row>
    <row r="56" spans="1:8" x14ac:dyDescent="0.25">
      <c r="A56" s="1" t="s">
        <v>80</v>
      </c>
      <c r="B56" s="2" t="s">
        <v>81</v>
      </c>
      <c r="C56" s="1" t="s">
        <v>5</v>
      </c>
      <c r="D56" s="1">
        <v>1</v>
      </c>
      <c r="E56" s="9">
        <v>0</v>
      </c>
      <c r="F56" s="10">
        <f t="shared" si="0"/>
        <v>0</v>
      </c>
    </row>
    <row r="57" spans="1:8" x14ac:dyDescent="0.25">
      <c r="A57" s="1" t="s">
        <v>82</v>
      </c>
      <c r="B57" s="2" t="s">
        <v>83</v>
      </c>
      <c r="C57" s="1" t="s">
        <v>5</v>
      </c>
      <c r="D57" s="1">
        <v>1</v>
      </c>
      <c r="E57" s="9">
        <v>0</v>
      </c>
      <c r="F57" s="10">
        <f t="shared" si="0"/>
        <v>0</v>
      </c>
    </row>
    <row r="58" spans="1:8" x14ac:dyDescent="0.25">
      <c r="A58" s="1" t="s">
        <v>84</v>
      </c>
      <c r="B58" s="2" t="s">
        <v>85</v>
      </c>
      <c r="C58" s="1" t="s">
        <v>5</v>
      </c>
      <c r="D58" s="1">
        <v>1</v>
      </c>
      <c r="E58" s="9">
        <v>0</v>
      </c>
      <c r="F58" s="10">
        <f t="shared" si="0"/>
        <v>0</v>
      </c>
    </row>
    <row r="59" spans="1:8" x14ac:dyDescent="0.25">
      <c r="A59" s="1" t="s">
        <v>86</v>
      </c>
      <c r="B59" s="2" t="s">
        <v>87</v>
      </c>
      <c r="C59" s="1" t="s">
        <v>5</v>
      </c>
      <c r="D59" s="1">
        <v>1</v>
      </c>
      <c r="E59" s="9">
        <v>0</v>
      </c>
      <c r="F59" s="10">
        <f t="shared" si="0"/>
        <v>0</v>
      </c>
    </row>
    <row r="60" spans="1:8" x14ac:dyDescent="0.25">
      <c r="A60" s="19" t="s">
        <v>101</v>
      </c>
      <c r="B60" s="19"/>
      <c r="C60" s="19"/>
      <c r="D60" s="19"/>
      <c r="E60" s="19"/>
      <c r="F60" s="19"/>
    </row>
    <row r="61" spans="1:8" x14ac:dyDescent="0.25">
      <c r="A61" s="7">
        <v>1</v>
      </c>
      <c r="B61" s="12" t="s">
        <v>102</v>
      </c>
      <c r="C61" s="1" t="s">
        <v>5</v>
      </c>
      <c r="D61" s="1">
        <v>1</v>
      </c>
      <c r="E61" s="9">
        <v>0</v>
      </c>
      <c r="F61" s="10">
        <f>D61*E61</f>
        <v>0</v>
      </c>
    </row>
    <row r="62" spans="1:8" x14ac:dyDescent="0.25">
      <c r="A62" s="7">
        <v>2</v>
      </c>
      <c r="B62" s="12" t="s">
        <v>103</v>
      </c>
      <c r="C62" s="1" t="s">
        <v>5</v>
      </c>
      <c r="D62" s="1">
        <v>1</v>
      </c>
      <c r="E62" s="9">
        <v>0</v>
      </c>
      <c r="F62" s="10">
        <f t="shared" ref="F62:F121" si="1">D62*E62</f>
        <v>0</v>
      </c>
      <c r="H62" s="16"/>
    </row>
    <row r="63" spans="1:8" x14ac:dyDescent="0.25">
      <c r="A63" s="7">
        <v>3</v>
      </c>
      <c r="B63" s="12" t="s">
        <v>104</v>
      </c>
      <c r="C63" s="1" t="s">
        <v>5</v>
      </c>
      <c r="D63" s="1">
        <v>1</v>
      </c>
      <c r="E63" s="9">
        <v>0</v>
      </c>
      <c r="F63" s="10">
        <f t="shared" si="1"/>
        <v>0</v>
      </c>
    </row>
    <row r="64" spans="1:8" x14ac:dyDescent="0.25">
      <c r="A64" s="7">
        <v>4</v>
      </c>
      <c r="B64" s="12" t="s">
        <v>105</v>
      </c>
      <c r="C64" s="1" t="s">
        <v>5</v>
      </c>
      <c r="D64" s="1">
        <v>1</v>
      </c>
      <c r="E64" s="9">
        <v>0</v>
      </c>
      <c r="F64" s="10">
        <f t="shared" si="1"/>
        <v>0</v>
      </c>
    </row>
    <row r="65" spans="1:6" x14ac:dyDescent="0.25">
      <c r="A65" s="7">
        <v>5</v>
      </c>
      <c r="B65" s="12" t="s">
        <v>106</v>
      </c>
      <c r="C65" s="1" t="s">
        <v>5</v>
      </c>
      <c r="D65" s="1">
        <v>1</v>
      </c>
      <c r="E65" s="9">
        <v>0</v>
      </c>
      <c r="F65" s="10">
        <f t="shared" si="1"/>
        <v>0</v>
      </c>
    </row>
    <row r="66" spans="1:6" x14ac:dyDescent="0.25">
      <c r="A66" s="7">
        <v>6</v>
      </c>
      <c r="B66" s="13" t="s">
        <v>107</v>
      </c>
      <c r="C66" s="1" t="s">
        <v>5</v>
      </c>
      <c r="D66" s="1">
        <v>1</v>
      </c>
      <c r="E66" s="9">
        <v>0</v>
      </c>
      <c r="F66" s="10">
        <f t="shared" si="1"/>
        <v>0</v>
      </c>
    </row>
    <row r="67" spans="1:6" x14ac:dyDescent="0.25">
      <c r="A67" s="7">
        <v>7</v>
      </c>
      <c r="B67" s="12" t="s">
        <v>108</v>
      </c>
      <c r="C67" s="1" t="s">
        <v>5</v>
      </c>
      <c r="D67" s="1">
        <v>1</v>
      </c>
      <c r="E67" s="9">
        <v>0</v>
      </c>
      <c r="F67" s="10">
        <f t="shared" si="1"/>
        <v>0</v>
      </c>
    </row>
    <row r="68" spans="1:6" x14ac:dyDescent="0.25">
      <c r="A68" s="7">
        <v>8</v>
      </c>
      <c r="B68" s="12" t="s">
        <v>109</v>
      </c>
      <c r="C68" s="1" t="s">
        <v>5</v>
      </c>
      <c r="D68" s="1">
        <v>1</v>
      </c>
      <c r="E68" s="9">
        <v>0</v>
      </c>
      <c r="F68" s="10">
        <f t="shared" si="1"/>
        <v>0</v>
      </c>
    </row>
    <row r="69" spans="1:6" x14ac:dyDescent="0.25">
      <c r="A69" s="7">
        <v>9</v>
      </c>
      <c r="B69" s="12" t="s">
        <v>110</v>
      </c>
      <c r="C69" s="1" t="s">
        <v>5</v>
      </c>
      <c r="D69" s="1">
        <v>1</v>
      </c>
      <c r="E69" s="9">
        <v>0</v>
      </c>
      <c r="F69" s="10">
        <f t="shared" si="1"/>
        <v>0</v>
      </c>
    </row>
    <row r="70" spans="1:6" x14ac:dyDescent="0.25">
      <c r="A70" s="7">
        <v>10</v>
      </c>
      <c r="B70" s="11" t="s">
        <v>111</v>
      </c>
      <c r="C70" s="1" t="s">
        <v>5</v>
      </c>
      <c r="D70" s="1">
        <v>1</v>
      </c>
      <c r="E70" s="9">
        <v>0</v>
      </c>
      <c r="F70" s="10">
        <f t="shared" si="1"/>
        <v>0</v>
      </c>
    </row>
    <row r="71" spans="1:6" x14ac:dyDescent="0.25">
      <c r="A71" s="7">
        <v>11</v>
      </c>
      <c r="B71" s="11" t="s">
        <v>112</v>
      </c>
      <c r="C71" s="1" t="s">
        <v>5</v>
      </c>
      <c r="D71" s="1">
        <v>1</v>
      </c>
      <c r="E71" s="9">
        <v>0</v>
      </c>
      <c r="F71" s="10">
        <f t="shared" si="1"/>
        <v>0</v>
      </c>
    </row>
    <row r="72" spans="1:6" x14ac:dyDescent="0.25">
      <c r="A72" s="7">
        <v>12</v>
      </c>
      <c r="B72" s="13" t="s">
        <v>113</v>
      </c>
      <c r="C72" s="1" t="s">
        <v>5</v>
      </c>
      <c r="D72" s="1">
        <v>1</v>
      </c>
      <c r="E72" s="9">
        <v>0</v>
      </c>
      <c r="F72" s="10">
        <f t="shared" si="1"/>
        <v>0</v>
      </c>
    </row>
    <row r="73" spans="1:6" x14ac:dyDescent="0.25">
      <c r="A73" s="7">
        <v>13</v>
      </c>
      <c r="B73" s="13" t="s">
        <v>114</v>
      </c>
      <c r="C73" s="1" t="s">
        <v>5</v>
      </c>
      <c r="D73" s="1">
        <v>1</v>
      </c>
      <c r="E73" s="9">
        <v>0</v>
      </c>
      <c r="F73" s="10">
        <f t="shared" si="1"/>
        <v>0</v>
      </c>
    </row>
    <row r="74" spans="1:6" x14ac:dyDescent="0.25">
      <c r="A74" s="7">
        <v>14</v>
      </c>
      <c r="B74" s="13" t="s">
        <v>115</v>
      </c>
      <c r="C74" s="1" t="s">
        <v>5</v>
      </c>
      <c r="D74" s="1">
        <v>1</v>
      </c>
      <c r="E74" s="9">
        <v>0</v>
      </c>
      <c r="F74" s="10">
        <f t="shared" si="1"/>
        <v>0</v>
      </c>
    </row>
    <row r="75" spans="1:6" x14ac:dyDescent="0.25">
      <c r="A75" s="7">
        <v>15</v>
      </c>
      <c r="B75" s="13" t="s">
        <v>116</v>
      </c>
      <c r="C75" s="1" t="s">
        <v>5</v>
      </c>
      <c r="D75" s="1">
        <v>1</v>
      </c>
      <c r="E75" s="9">
        <v>0</v>
      </c>
      <c r="F75" s="10">
        <f t="shared" si="1"/>
        <v>0</v>
      </c>
    </row>
    <row r="76" spans="1:6" x14ac:dyDescent="0.25">
      <c r="A76" s="7">
        <v>16</v>
      </c>
      <c r="B76" s="13" t="s">
        <v>117</v>
      </c>
      <c r="C76" s="1" t="s">
        <v>5</v>
      </c>
      <c r="D76" s="1">
        <v>1</v>
      </c>
      <c r="E76" s="9">
        <v>0</v>
      </c>
      <c r="F76" s="10">
        <f t="shared" si="1"/>
        <v>0</v>
      </c>
    </row>
    <row r="77" spans="1:6" ht="25.5" x14ac:dyDescent="0.25">
      <c r="A77" s="7">
        <v>17</v>
      </c>
      <c r="B77" s="14" t="s">
        <v>118</v>
      </c>
      <c r="C77" s="1" t="s">
        <v>5</v>
      </c>
      <c r="D77" s="1">
        <v>1</v>
      </c>
      <c r="E77" s="9">
        <v>0</v>
      </c>
      <c r="F77" s="10">
        <f t="shared" si="1"/>
        <v>0</v>
      </c>
    </row>
    <row r="78" spans="1:6" x14ac:dyDescent="0.25">
      <c r="A78" s="7">
        <v>18</v>
      </c>
      <c r="B78" s="14" t="s">
        <v>119</v>
      </c>
      <c r="C78" s="1" t="s">
        <v>5</v>
      </c>
      <c r="D78" s="1">
        <v>1</v>
      </c>
      <c r="E78" s="9">
        <v>0</v>
      </c>
      <c r="F78" s="10">
        <f t="shared" si="1"/>
        <v>0</v>
      </c>
    </row>
    <row r="79" spans="1:6" x14ac:dyDescent="0.25">
      <c r="A79" s="7">
        <v>19</v>
      </c>
      <c r="B79" s="12" t="s">
        <v>120</v>
      </c>
      <c r="C79" s="1" t="s">
        <v>5</v>
      </c>
      <c r="D79" s="1">
        <v>1</v>
      </c>
      <c r="E79" s="9">
        <v>0</v>
      </c>
      <c r="F79" s="10">
        <f t="shared" si="1"/>
        <v>0</v>
      </c>
    </row>
    <row r="80" spans="1:6" x14ac:dyDescent="0.25">
      <c r="A80" s="7">
        <v>20</v>
      </c>
      <c r="B80" s="12" t="s">
        <v>121</v>
      </c>
      <c r="C80" s="1" t="s">
        <v>5</v>
      </c>
      <c r="D80" s="1">
        <v>1</v>
      </c>
      <c r="E80" s="9">
        <v>0</v>
      </c>
      <c r="F80" s="10">
        <f t="shared" si="1"/>
        <v>0</v>
      </c>
    </row>
    <row r="81" spans="1:6" x14ac:dyDescent="0.25">
      <c r="A81" s="7">
        <v>21</v>
      </c>
      <c r="B81" s="13" t="s">
        <v>122</v>
      </c>
      <c r="C81" s="1" t="s">
        <v>5</v>
      </c>
      <c r="D81" s="1">
        <v>1</v>
      </c>
      <c r="E81" s="9">
        <v>0</v>
      </c>
      <c r="F81" s="10">
        <f t="shared" si="1"/>
        <v>0</v>
      </c>
    </row>
    <row r="82" spans="1:6" x14ac:dyDescent="0.25">
      <c r="A82" s="7">
        <v>22</v>
      </c>
      <c r="B82" s="13" t="s">
        <v>123</v>
      </c>
      <c r="C82" s="1" t="s">
        <v>5</v>
      </c>
      <c r="D82" s="1">
        <v>1</v>
      </c>
      <c r="E82" s="9">
        <v>0</v>
      </c>
      <c r="F82" s="10">
        <f t="shared" si="1"/>
        <v>0</v>
      </c>
    </row>
    <row r="83" spans="1:6" x14ac:dyDescent="0.25">
      <c r="A83" s="7">
        <v>23</v>
      </c>
      <c r="B83" s="13" t="s">
        <v>124</v>
      </c>
      <c r="C83" s="1" t="s">
        <v>5</v>
      </c>
      <c r="D83" s="1">
        <v>1</v>
      </c>
      <c r="E83" s="9">
        <v>0</v>
      </c>
      <c r="F83" s="10">
        <f t="shared" si="1"/>
        <v>0</v>
      </c>
    </row>
    <row r="84" spans="1:6" x14ac:dyDescent="0.25">
      <c r="A84" s="7">
        <v>24</v>
      </c>
      <c r="B84" s="13" t="s">
        <v>125</v>
      </c>
      <c r="C84" s="1" t="s">
        <v>5</v>
      </c>
      <c r="D84" s="1">
        <v>1</v>
      </c>
      <c r="E84" s="9">
        <v>0</v>
      </c>
      <c r="F84" s="10">
        <f t="shared" si="1"/>
        <v>0</v>
      </c>
    </row>
    <row r="85" spans="1:6" x14ac:dyDescent="0.25">
      <c r="A85" s="7">
        <v>25</v>
      </c>
      <c r="B85" s="12" t="s">
        <v>126</v>
      </c>
      <c r="C85" s="1" t="s">
        <v>5</v>
      </c>
      <c r="D85" s="1">
        <v>1</v>
      </c>
      <c r="E85" s="9">
        <v>0</v>
      </c>
      <c r="F85" s="10">
        <f t="shared" si="1"/>
        <v>0</v>
      </c>
    </row>
    <row r="86" spans="1:6" x14ac:dyDescent="0.25">
      <c r="A86" s="7">
        <v>26</v>
      </c>
      <c r="B86" s="12" t="s">
        <v>127</v>
      </c>
      <c r="C86" s="1" t="s">
        <v>5</v>
      </c>
      <c r="D86" s="1">
        <v>1</v>
      </c>
      <c r="E86" s="9">
        <v>0</v>
      </c>
      <c r="F86" s="10">
        <f t="shared" si="1"/>
        <v>0</v>
      </c>
    </row>
    <row r="87" spans="1:6" x14ac:dyDescent="0.25">
      <c r="A87" s="7">
        <v>27</v>
      </c>
      <c r="B87" s="12" t="s">
        <v>128</v>
      </c>
      <c r="C87" s="1" t="s">
        <v>5</v>
      </c>
      <c r="D87" s="1">
        <v>1</v>
      </c>
      <c r="E87" s="9">
        <v>0</v>
      </c>
      <c r="F87" s="10">
        <f t="shared" si="1"/>
        <v>0</v>
      </c>
    </row>
    <row r="88" spans="1:6" x14ac:dyDescent="0.25">
      <c r="A88" s="7">
        <v>28</v>
      </c>
      <c r="B88" s="12" t="s">
        <v>129</v>
      </c>
      <c r="C88" s="1" t="s">
        <v>5</v>
      </c>
      <c r="D88" s="1">
        <v>1</v>
      </c>
      <c r="E88" s="9">
        <v>0</v>
      </c>
      <c r="F88" s="10">
        <f t="shared" si="1"/>
        <v>0</v>
      </c>
    </row>
    <row r="89" spans="1:6" x14ac:dyDescent="0.25">
      <c r="A89" s="7">
        <v>29</v>
      </c>
      <c r="B89" s="12" t="s">
        <v>130</v>
      </c>
      <c r="C89" s="1" t="s">
        <v>5</v>
      </c>
      <c r="D89" s="1">
        <v>1</v>
      </c>
      <c r="E89" s="9">
        <v>0</v>
      </c>
      <c r="F89" s="10">
        <f t="shared" si="1"/>
        <v>0</v>
      </c>
    </row>
    <row r="90" spans="1:6" x14ac:dyDescent="0.25">
      <c r="A90" s="7">
        <v>30</v>
      </c>
      <c r="B90" s="12" t="s">
        <v>131</v>
      </c>
      <c r="C90" s="1" t="s">
        <v>5</v>
      </c>
      <c r="D90" s="1">
        <v>1</v>
      </c>
      <c r="E90" s="9">
        <v>0</v>
      </c>
      <c r="F90" s="10">
        <f t="shared" si="1"/>
        <v>0</v>
      </c>
    </row>
    <row r="91" spans="1:6" x14ac:dyDescent="0.25">
      <c r="A91" s="7">
        <v>31</v>
      </c>
      <c r="B91" s="12" t="s">
        <v>132</v>
      </c>
      <c r="C91" s="1" t="s">
        <v>5</v>
      </c>
      <c r="D91" s="1">
        <v>1</v>
      </c>
      <c r="E91" s="9">
        <v>0</v>
      </c>
      <c r="F91" s="10">
        <f t="shared" si="1"/>
        <v>0</v>
      </c>
    </row>
    <row r="92" spans="1:6" x14ac:dyDescent="0.25">
      <c r="A92" s="7">
        <v>32</v>
      </c>
      <c r="B92" s="12" t="s">
        <v>133</v>
      </c>
      <c r="C92" s="1" t="s">
        <v>5</v>
      </c>
      <c r="D92" s="1">
        <v>1</v>
      </c>
      <c r="E92" s="9">
        <v>0</v>
      </c>
      <c r="F92" s="10">
        <f t="shared" si="1"/>
        <v>0</v>
      </c>
    </row>
    <row r="93" spans="1:6" x14ac:dyDescent="0.25">
      <c r="A93" s="7">
        <v>33</v>
      </c>
      <c r="B93" s="12" t="s">
        <v>134</v>
      </c>
      <c r="C93" s="1" t="s">
        <v>5</v>
      </c>
      <c r="D93" s="1">
        <v>1</v>
      </c>
      <c r="E93" s="9">
        <v>0</v>
      </c>
      <c r="F93" s="10">
        <f t="shared" si="1"/>
        <v>0</v>
      </c>
    </row>
    <row r="94" spans="1:6" x14ac:dyDescent="0.25">
      <c r="A94" s="7">
        <v>34</v>
      </c>
      <c r="B94" s="12" t="s">
        <v>135</v>
      </c>
      <c r="C94" s="1" t="s">
        <v>5</v>
      </c>
      <c r="D94" s="1">
        <v>1</v>
      </c>
      <c r="E94" s="9">
        <v>0</v>
      </c>
      <c r="F94" s="10">
        <f t="shared" si="1"/>
        <v>0</v>
      </c>
    </row>
    <row r="95" spans="1:6" x14ac:dyDescent="0.25">
      <c r="A95" s="7">
        <v>35</v>
      </c>
      <c r="B95" s="12" t="s">
        <v>136</v>
      </c>
      <c r="C95" s="1" t="s">
        <v>5</v>
      </c>
      <c r="D95" s="1">
        <v>1</v>
      </c>
      <c r="E95" s="9">
        <v>0</v>
      </c>
      <c r="F95" s="10">
        <f t="shared" si="1"/>
        <v>0</v>
      </c>
    </row>
    <row r="96" spans="1:6" x14ac:dyDescent="0.25">
      <c r="A96" s="7">
        <v>36</v>
      </c>
      <c r="B96" s="12" t="s">
        <v>137</v>
      </c>
      <c r="C96" s="1" t="s">
        <v>5</v>
      </c>
      <c r="D96" s="1">
        <v>1</v>
      </c>
      <c r="E96" s="9">
        <v>0</v>
      </c>
      <c r="F96" s="10">
        <f t="shared" si="1"/>
        <v>0</v>
      </c>
    </row>
    <row r="97" spans="1:6" x14ac:dyDescent="0.25">
      <c r="A97" s="7">
        <v>37</v>
      </c>
      <c r="B97" s="12" t="s">
        <v>138</v>
      </c>
      <c r="C97" s="1" t="s">
        <v>5</v>
      </c>
      <c r="D97" s="1">
        <v>1</v>
      </c>
      <c r="E97" s="9">
        <v>0</v>
      </c>
      <c r="F97" s="10">
        <f t="shared" si="1"/>
        <v>0</v>
      </c>
    </row>
    <row r="98" spans="1:6" x14ac:dyDescent="0.25">
      <c r="A98" s="7">
        <v>38</v>
      </c>
      <c r="B98" s="12" t="s">
        <v>139</v>
      </c>
      <c r="C98" s="1" t="s">
        <v>5</v>
      </c>
      <c r="D98" s="1">
        <v>1</v>
      </c>
      <c r="E98" s="9">
        <v>0</v>
      </c>
      <c r="F98" s="10">
        <f t="shared" si="1"/>
        <v>0</v>
      </c>
    </row>
    <row r="99" spans="1:6" x14ac:dyDescent="0.25">
      <c r="A99" s="7">
        <v>39</v>
      </c>
      <c r="B99" s="12" t="s">
        <v>140</v>
      </c>
      <c r="C99" s="1" t="s">
        <v>5</v>
      </c>
      <c r="D99" s="1">
        <v>1</v>
      </c>
      <c r="E99" s="9">
        <v>0</v>
      </c>
      <c r="F99" s="10">
        <f t="shared" si="1"/>
        <v>0</v>
      </c>
    </row>
    <row r="100" spans="1:6" x14ac:dyDescent="0.25">
      <c r="A100" s="7">
        <v>40</v>
      </c>
      <c r="B100" s="12" t="s">
        <v>141</v>
      </c>
      <c r="C100" s="1" t="s">
        <v>5</v>
      </c>
      <c r="D100" s="1">
        <v>1</v>
      </c>
      <c r="E100" s="9">
        <v>0</v>
      </c>
      <c r="F100" s="10">
        <f t="shared" si="1"/>
        <v>0</v>
      </c>
    </row>
    <row r="101" spans="1:6" x14ac:dyDescent="0.25">
      <c r="A101" s="7">
        <v>41</v>
      </c>
      <c r="B101" s="12" t="s">
        <v>142</v>
      </c>
      <c r="C101" s="1" t="s">
        <v>5</v>
      </c>
      <c r="D101" s="1">
        <v>1</v>
      </c>
      <c r="E101" s="9">
        <v>0</v>
      </c>
      <c r="F101" s="10">
        <f t="shared" si="1"/>
        <v>0</v>
      </c>
    </row>
    <row r="102" spans="1:6" x14ac:dyDescent="0.25">
      <c r="A102" s="7">
        <v>42</v>
      </c>
      <c r="B102" s="12" t="s">
        <v>143</v>
      </c>
      <c r="C102" s="1" t="s">
        <v>5</v>
      </c>
      <c r="D102" s="1">
        <v>1</v>
      </c>
      <c r="E102" s="9">
        <v>0</v>
      </c>
      <c r="F102" s="10">
        <f t="shared" si="1"/>
        <v>0</v>
      </c>
    </row>
    <row r="103" spans="1:6" x14ac:dyDescent="0.25">
      <c r="A103" s="7">
        <v>43</v>
      </c>
      <c r="B103" s="12" t="s">
        <v>144</v>
      </c>
      <c r="C103" s="1" t="s">
        <v>5</v>
      </c>
      <c r="D103" s="1">
        <v>1</v>
      </c>
      <c r="E103" s="9">
        <v>0</v>
      </c>
      <c r="F103" s="10">
        <f t="shared" si="1"/>
        <v>0</v>
      </c>
    </row>
    <row r="104" spans="1:6" x14ac:dyDescent="0.25">
      <c r="A104" s="7">
        <v>44</v>
      </c>
      <c r="B104" s="12" t="s">
        <v>145</v>
      </c>
      <c r="C104" s="1" t="s">
        <v>5</v>
      </c>
      <c r="D104" s="1">
        <v>1</v>
      </c>
      <c r="E104" s="9">
        <v>0</v>
      </c>
      <c r="F104" s="10">
        <f t="shared" si="1"/>
        <v>0</v>
      </c>
    </row>
    <row r="105" spans="1:6" x14ac:dyDescent="0.25">
      <c r="A105" s="7">
        <v>45</v>
      </c>
      <c r="B105" s="12" t="s">
        <v>146</v>
      </c>
      <c r="C105" s="1" t="s">
        <v>5</v>
      </c>
      <c r="D105" s="1">
        <v>1</v>
      </c>
      <c r="E105" s="9">
        <v>0</v>
      </c>
      <c r="F105" s="10">
        <f t="shared" si="1"/>
        <v>0</v>
      </c>
    </row>
    <row r="106" spans="1:6" x14ac:dyDescent="0.25">
      <c r="A106" s="7">
        <v>46</v>
      </c>
      <c r="B106" s="12" t="s">
        <v>147</v>
      </c>
      <c r="C106" s="1" t="s">
        <v>5</v>
      </c>
      <c r="D106" s="1">
        <v>1</v>
      </c>
      <c r="E106" s="9">
        <v>0</v>
      </c>
      <c r="F106" s="10">
        <f t="shared" si="1"/>
        <v>0</v>
      </c>
    </row>
    <row r="107" spans="1:6" x14ac:dyDescent="0.25">
      <c r="A107" s="7">
        <v>47</v>
      </c>
      <c r="B107" s="12" t="s">
        <v>148</v>
      </c>
      <c r="C107" s="1" t="s">
        <v>5</v>
      </c>
      <c r="D107" s="1">
        <v>1</v>
      </c>
      <c r="E107" s="9">
        <v>0</v>
      </c>
      <c r="F107" s="10">
        <f t="shared" si="1"/>
        <v>0</v>
      </c>
    </row>
    <row r="108" spans="1:6" x14ac:dyDescent="0.25">
      <c r="A108" s="7">
        <v>48</v>
      </c>
      <c r="B108" s="12" t="s">
        <v>149</v>
      </c>
      <c r="C108" s="1" t="s">
        <v>5</v>
      </c>
      <c r="D108" s="1">
        <v>1</v>
      </c>
      <c r="E108" s="9">
        <v>0</v>
      </c>
      <c r="F108" s="10">
        <f t="shared" si="1"/>
        <v>0</v>
      </c>
    </row>
    <row r="109" spans="1:6" x14ac:dyDescent="0.25">
      <c r="A109" s="7">
        <v>49</v>
      </c>
      <c r="B109" s="12" t="s">
        <v>150</v>
      </c>
      <c r="C109" s="1" t="s">
        <v>5</v>
      </c>
      <c r="D109" s="1">
        <v>1</v>
      </c>
      <c r="E109" s="9">
        <v>0</v>
      </c>
      <c r="F109" s="10">
        <f t="shared" si="1"/>
        <v>0</v>
      </c>
    </row>
    <row r="110" spans="1:6" x14ac:dyDescent="0.25">
      <c r="A110" s="7">
        <v>50</v>
      </c>
      <c r="B110" s="12" t="s">
        <v>151</v>
      </c>
      <c r="C110" s="1" t="s">
        <v>5</v>
      </c>
      <c r="D110" s="1">
        <v>1</v>
      </c>
      <c r="E110" s="9">
        <v>0</v>
      </c>
      <c r="F110" s="10">
        <f t="shared" si="1"/>
        <v>0</v>
      </c>
    </row>
    <row r="111" spans="1:6" x14ac:dyDescent="0.25">
      <c r="A111" s="7">
        <v>51</v>
      </c>
      <c r="B111" s="13" t="s">
        <v>152</v>
      </c>
      <c r="C111" s="1" t="s">
        <v>5</v>
      </c>
      <c r="D111" s="1">
        <v>1</v>
      </c>
      <c r="E111" s="9">
        <v>0</v>
      </c>
      <c r="F111" s="10">
        <f t="shared" si="1"/>
        <v>0</v>
      </c>
    </row>
    <row r="112" spans="1:6" x14ac:dyDescent="0.25">
      <c r="A112" s="7">
        <v>52</v>
      </c>
      <c r="B112" s="12" t="s">
        <v>153</v>
      </c>
      <c r="C112" s="1" t="s">
        <v>5</v>
      </c>
      <c r="D112" s="1">
        <v>1</v>
      </c>
      <c r="E112" s="9">
        <v>0</v>
      </c>
      <c r="F112" s="10">
        <f t="shared" si="1"/>
        <v>0</v>
      </c>
    </row>
    <row r="113" spans="1:8" x14ac:dyDescent="0.25">
      <c r="A113" s="7">
        <v>53</v>
      </c>
      <c r="B113" s="12" t="s">
        <v>154</v>
      </c>
      <c r="C113" s="1" t="s">
        <v>5</v>
      </c>
      <c r="D113" s="1">
        <v>1</v>
      </c>
      <c r="E113" s="9">
        <v>0</v>
      </c>
      <c r="F113" s="10">
        <f t="shared" si="1"/>
        <v>0</v>
      </c>
    </row>
    <row r="114" spans="1:8" x14ac:dyDescent="0.25">
      <c r="A114" s="7">
        <v>54</v>
      </c>
      <c r="B114" s="12" t="s">
        <v>155</v>
      </c>
      <c r="C114" s="1" t="s">
        <v>5</v>
      </c>
      <c r="D114" s="1">
        <v>1</v>
      </c>
      <c r="E114" s="9">
        <v>0</v>
      </c>
      <c r="F114" s="10">
        <f t="shared" si="1"/>
        <v>0</v>
      </c>
    </row>
    <row r="115" spans="1:8" x14ac:dyDescent="0.25">
      <c r="A115" s="7">
        <v>55</v>
      </c>
      <c r="B115" s="12" t="s">
        <v>155</v>
      </c>
      <c r="C115" s="1" t="s">
        <v>5</v>
      </c>
      <c r="D115" s="1">
        <v>1</v>
      </c>
      <c r="E115" s="9">
        <v>0</v>
      </c>
      <c r="F115" s="10">
        <f t="shared" si="1"/>
        <v>0</v>
      </c>
    </row>
    <row r="116" spans="1:8" x14ac:dyDescent="0.25">
      <c r="A116" s="7">
        <v>56</v>
      </c>
      <c r="B116" s="12" t="s">
        <v>156</v>
      </c>
      <c r="C116" s="1" t="s">
        <v>5</v>
      </c>
      <c r="D116" s="1">
        <v>1</v>
      </c>
      <c r="E116" s="9">
        <v>0</v>
      </c>
      <c r="F116" s="10">
        <f t="shared" si="1"/>
        <v>0</v>
      </c>
    </row>
    <row r="117" spans="1:8" x14ac:dyDescent="0.25">
      <c r="A117" s="7">
        <v>57</v>
      </c>
      <c r="B117" s="12" t="s">
        <v>157</v>
      </c>
      <c r="C117" s="1" t="s">
        <v>5</v>
      </c>
      <c r="D117" s="1">
        <v>1</v>
      </c>
      <c r="E117" s="9">
        <v>0</v>
      </c>
      <c r="F117" s="10">
        <f t="shared" si="1"/>
        <v>0</v>
      </c>
    </row>
    <row r="118" spans="1:8" x14ac:dyDescent="0.25">
      <c r="A118" s="7">
        <v>58</v>
      </c>
      <c r="B118" s="12" t="s">
        <v>158</v>
      </c>
      <c r="C118" s="1" t="s">
        <v>5</v>
      </c>
      <c r="D118" s="1">
        <v>1</v>
      </c>
      <c r="E118" s="9">
        <v>0</v>
      </c>
      <c r="F118" s="10">
        <f t="shared" si="1"/>
        <v>0</v>
      </c>
    </row>
    <row r="119" spans="1:8" x14ac:dyDescent="0.25">
      <c r="A119" s="7">
        <v>59</v>
      </c>
      <c r="B119" s="12" t="s">
        <v>159</v>
      </c>
      <c r="C119" s="1" t="s">
        <v>5</v>
      </c>
      <c r="D119" s="1">
        <v>1</v>
      </c>
      <c r="E119" s="9">
        <v>0</v>
      </c>
      <c r="F119" s="10">
        <f t="shared" si="1"/>
        <v>0</v>
      </c>
    </row>
    <row r="120" spans="1:8" x14ac:dyDescent="0.25">
      <c r="A120" s="7">
        <v>60</v>
      </c>
      <c r="B120" s="12" t="s">
        <v>160</v>
      </c>
      <c r="C120" s="1" t="s">
        <v>5</v>
      </c>
      <c r="D120" s="1">
        <v>1</v>
      </c>
      <c r="E120" s="9">
        <v>0</v>
      </c>
      <c r="F120" s="10">
        <f t="shared" si="1"/>
        <v>0</v>
      </c>
    </row>
    <row r="121" spans="1:8" x14ac:dyDescent="0.25">
      <c r="A121" s="7">
        <v>61</v>
      </c>
      <c r="B121" s="12" t="s">
        <v>161</v>
      </c>
      <c r="C121" s="1" t="s">
        <v>5</v>
      </c>
      <c r="D121" s="1">
        <v>1</v>
      </c>
      <c r="E121" s="9">
        <v>0</v>
      </c>
      <c r="F121" s="10">
        <f t="shared" si="1"/>
        <v>0</v>
      </c>
    </row>
    <row r="122" spans="1:8" ht="15.75" thickBot="1" x14ac:dyDescent="0.3">
      <c r="A122" s="15"/>
      <c r="B122" s="43"/>
      <c r="C122" s="44"/>
      <c r="D122" s="44"/>
      <c r="E122" s="45"/>
      <c r="F122" s="46">
        <f>SUM(F61:F121,F18:F59)</f>
        <v>0</v>
      </c>
    </row>
    <row r="124" spans="1:8" x14ac:dyDescent="0.25">
      <c r="B124" s="6" t="s">
        <v>98</v>
      </c>
    </row>
    <row r="125" spans="1:8" ht="15.75" thickBot="1" x14ac:dyDescent="0.3"/>
    <row r="126" spans="1:8" ht="15.75" thickBot="1" x14ac:dyDescent="0.3">
      <c r="E126" s="17" t="s">
        <v>89</v>
      </c>
      <c r="F126" s="18"/>
      <c r="G126" s="20" t="s">
        <v>162</v>
      </c>
      <c r="H126" s="21"/>
    </row>
    <row r="127" spans="1:8" ht="15.75" thickBot="1" x14ac:dyDescent="0.3">
      <c r="A127" s="3" t="s">
        <v>0</v>
      </c>
      <c r="B127" s="4" t="s">
        <v>1</v>
      </c>
      <c r="C127" s="4" t="s">
        <v>2</v>
      </c>
      <c r="D127" s="5" t="s">
        <v>88</v>
      </c>
      <c r="E127" s="5" t="s">
        <v>100</v>
      </c>
      <c r="F127" s="5" t="s">
        <v>99</v>
      </c>
      <c r="G127" s="5" t="s">
        <v>100</v>
      </c>
      <c r="H127" s="5" t="s">
        <v>99</v>
      </c>
    </row>
    <row r="128" spans="1:8" ht="15.75" thickTop="1" x14ac:dyDescent="0.25">
      <c r="A128" s="8">
        <v>1</v>
      </c>
      <c r="B128" s="7" t="s">
        <v>91</v>
      </c>
      <c r="C128" s="7" t="s">
        <v>5</v>
      </c>
      <c r="D128" s="1">
        <v>2</v>
      </c>
      <c r="E128" s="9">
        <v>0</v>
      </c>
      <c r="F128" s="10">
        <f>D128*E128</f>
        <v>0</v>
      </c>
      <c r="G128" s="9">
        <v>0</v>
      </c>
      <c r="H128" s="10">
        <f>F128*G128</f>
        <v>0</v>
      </c>
    </row>
    <row r="129" spans="1:8" x14ac:dyDescent="0.25">
      <c r="A129" s="8">
        <v>3</v>
      </c>
      <c r="B129" s="7" t="s">
        <v>92</v>
      </c>
      <c r="C129" s="7" t="s">
        <v>5</v>
      </c>
      <c r="D129" s="1">
        <v>4</v>
      </c>
      <c r="E129" s="9">
        <v>0</v>
      </c>
      <c r="F129" s="10">
        <f t="shared" ref="F129:F134" si="2">D129*E129</f>
        <v>0</v>
      </c>
      <c r="G129" s="9">
        <v>0</v>
      </c>
      <c r="H129" s="10">
        <f t="shared" ref="H129:H134" si="3">F129*G129</f>
        <v>0</v>
      </c>
    </row>
    <row r="130" spans="1:8" x14ac:dyDescent="0.25">
      <c r="A130" s="8">
        <v>4</v>
      </c>
      <c r="B130" s="7" t="s">
        <v>93</v>
      </c>
      <c r="C130" s="7" t="s">
        <v>5</v>
      </c>
      <c r="D130" s="1">
        <v>2</v>
      </c>
      <c r="E130" s="9">
        <v>0</v>
      </c>
      <c r="F130" s="10">
        <f t="shared" si="2"/>
        <v>0</v>
      </c>
      <c r="G130" s="9">
        <v>0</v>
      </c>
      <c r="H130" s="10">
        <f t="shared" si="3"/>
        <v>0</v>
      </c>
    </row>
    <row r="131" spans="1:8" x14ac:dyDescent="0.25">
      <c r="A131" s="8">
        <v>5</v>
      </c>
      <c r="B131" s="7" t="s">
        <v>94</v>
      </c>
      <c r="C131" s="7" t="s">
        <v>5</v>
      </c>
      <c r="D131" s="1">
        <v>2</v>
      </c>
      <c r="E131" s="9">
        <v>0</v>
      </c>
      <c r="F131" s="10">
        <f t="shared" si="2"/>
        <v>0</v>
      </c>
      <c r="G131" s="9">
        <v>0</v>
      </c>
      <c r="H131" s="10">
        <f t="shared" si="3"/>
        <v>0</v>
      </c>
    </row>
    <row r="132" spans="1:8" x14ac:dyDescent="0.25">
      <c r="A132" s="8">
        <v>6</v>
      </c>
      <c r="B132" s="7" t="s">
        <v>95</v>
      </c>
      <c r="C132" s="7" t="s">
        <v>5</v>
      </c>
      <c r="D132" s="1">
        <v>2</v>
      </c>
      <c r="E132" s="9">
        <v>0</v>
      </c>
      <c r="F132" s="10">
        <f t="shared" si="2"/>
        <v>0</v>
      </c>
      <c r="G132" s="9">
        <v>0</v>
      </c>
      <c r="H132" s="10">
        <f t="shared" si="3"/>
        <v>0</v>
      </c>
    </row>
    <row r="133" spans="1:8" x14ac:dyDescent="0.25">
      <c r="A133" s="8">
        <v>7</v>
      </c>
      <c r="B133" s="7" t="s">
        <v>96</v>
      </c>
      <c r="C133" s="7" t="s">
        <v>5</v>
      </c>
      <c r="D133" s="1">
        <v>2</v>
      </c>
      <c r="E133" s="9">
        <v>0</v>
      </c>
      <c r="F133" s="10">
        <f t="shared" si="2"/>
        <v>0</v>
      </c>
      <c r="G133" s="9">
        <v>0</v>
      </c>
      <c r="H133" s="10">
        <f t="shared" si="3"/>
        <v>0</v>
      </c>
    </row>
    <row r="134" spans="1:8" x14ac:dyDescent="0.25">
      <c r="A134" s="8">
        <v>8</v>
      </c>
      <c r="B134" s="7" t="s">
        <v>97</v>
      </c>
      <c r="C134" s="7" t="s">
        <v>5</v>
      </c>
      <c r="D134" s="1">
        <v>3</v>
      </c>
      <c r="E134" s="9">
        <v>0</v>
      </c>
      <c r="F134" s="10">
        <f t="shared" si="2"/>
        <v>0</v>
      </c>
      <c r="G134" s="9">
        <v>0</v>
      </c>
      <c r="H134" s="10">
        <f t="shared" si="3"/>
        <v>0</v>
      </c>
    </row>
    <row r="135" spans="1:8" ht="15.75" thickBot="1" x14ac:dyDescent="0.3">
      <c r="F135" s="46">
        <f>SUM(F128:F134)</f>
        <v>0</v>
      </c>
      <c r="H135" s="46">
        <f>SUM(H128:H134)</f>
        <v>0</v>
      </c>
    </row>
    <row r="137" spans="1:8" ht="15.75" thickBot="1" x14ac:dyDescent="0.3"/>
    <row r="138" spans="1:8" ht="15.75" thickBot="1" x14ac:dyDescent="0.3">
      <c r="B138" s="49" t="s">
        <v>174</v>
      </c>
      <c r="C138" s="50"/>
      <c r="D138" s="51"/>
      <c r="E138" s="48">
        <f>F122+F135+H135</f>
        <v>0</v>
      </c>
    </row>
    <row r="141" spans="1:8" x14ac:dyDescent="0.25">
      <c r="B141" s="47" t="s">
        <v>176</v>
      </c>
      <c r="C141" s="47"/>
      <c r="D141" s="47"/>
      <c r="E141" s="52"/>
      <c r="F141" s="52"/>
      <c r="G141" s="47"/>
    </row>
    <row r="142" spans="1:8" x14ac:dyDescent="0.25">
      <c r="B142" s="47"/>
      <c r="C142" s="47"/>
      <c r="D142" s="47"/>
      <c r="E142" s="47"/>
      <c r="F142" s="47"/>
      <c r="G142" s="47"/>
    </row>
    <row r="143" spans="1:8" x14ac:dyDescent="0.25">
      <c r="B143" s="47"/>
      <c r="C143" s="47"/>
      <c r="D143" s="47"/>
      <c r="E143" s="47" t="s">
        <v>175</v>
      </c>
      <c r="F143" s="47"/>
      <c r="G143" s="47"/>
    </row>
  </sheetData>
  <mergeCells count="27">
    <mergeCell ref="B138:D138"/>
    <mergeCell ref="A12:D12"/>
    <mergeCell ref="E12:F12"/>
    <mergeCell ref="A13:D13"/>
    <mergeCell ref="E13:F13"/>
    <mergeCell ref="A9:D9"/>
    <mergeCell ref="E9:F9"/>
    <mergeCell ref="A10:D10"/>
    <mergeCell ref="E10:F10"/>
    <mergeCell ref="A11:D11"/>
    <mergeCell ref="E11:F11"/>
    <mergeCell ref="A6:D6"/>
    <mergeCell ref="E6:F6"/>
    <mergeCell ref="A7:D7"/>
    <mergeCell ref="E7:F7"/>
    <mergeCell ref="A8:D8"/>
    <mergeCell ref="E8:F8"/>
    <mergeCell ref="A1:F1"/>
    <mergeCell ref="A2:F2"/>
    <mergeCell ref="A3:F3"/>
    <mergeCell ref="A4:F4"/>
    <mergeCell ref="A5:D5"/>
    <mergeCell ref="E5:F5"/>
    <mergeCell ref="E16:F16"/>
    <mergeCell ref="E126:F126"/>
    <mergeCell ref="A60:F60"/>
    <mergeCell ref="G126:H126"/>
  </mergeCells>
  <pageMargins left="0.7" right="0.7" top="0.75" bottom="0.75" header="0.3" footer="0.3"/>
  <pageSetup scale="80" fitToHeight="0" orientation="portrait" r:id="rId1"/>
  <headerFooter>
    <oddHeader>&amp;C&amp;"Verdana,Regular"&amp;12 </oddHeader>
    <evenHeader>&amp;C&amp;"Verdana,Regular"&amp;12 </evenHeader>
    <firstHeader>&amp;C&amp;"Verdana,Regular"&amp;12 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opsezi</vt:lpstr>
      </vt:variant>
      <vt:variant>
        <vt:i4>1</vt:i4>
      </vt:variant>
    </vt:vector>
  </HeadingPairs>
  <TitlesOfParts>
    <vt:vector size="2" baseType="lpstr">
      <vt:lpstr>Sheet1</vt:lpstr>
      <vt:lpstr>Sheet1!Oblast_štampanja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admir.omerovic@nis.rs</dc:creator>
  <cp:keywords>Klasifikacija: Без ограничења/Unrestricted</cp:keywords>
  <cp:lastModifiedBy>Natasa Butorovic</cp:lastModifiedBy>
  <cp:lastPrinted>2024-10-11T08:05:35Z</cp:lastPrinted>
  <dcterms:created xsi:type="dcterms:W3CDTF">2013-12-24T11:48:52Z</dcterms:created>
  <dcterms:modified xsi:type="dcterms:W3CDTF">2024-10-11T08:12:00Z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657534d7-7586-49b2-8d93-3a8d38c21c16</vt:lpwstr>
  </property>
  <property fmtid="{D5CDD505-2E9C-101B-9397-08002B2CF9AE}" pid="3" name="Klasifikacija">
    <vt:lpwstr>Bez-ogranicenja-Unrestricted</vt:lpwstr>
  </property>
  <property fmtid="{D5CDD505-2E9C-101B-9397-08002B2CF9AE}" pid="4" name="NISKlasifikacija">
    <vt:lpwstr>Bez-ogranicenja-Unrestricted</vt:lpwstr>
  </property>
</Properties>
</file>